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Data\Two Trees Real Estate\Procedures\Fee Schedule\"/>
    </mc:Choice>
  </mc:AlternateContent>
  <xr:revisionPtr revIDLastSave="0" documentId="13_ncr:1_{4275A514-5BF3-4CD6-A15D-785F701CB9FB}" xr6:coauthVersionLast="47" xr6:coauthVersionMax="47" xr10:uidLastSave="{00000000-0000-0000-0000-000000000000}"/>
  <bookViews>
    <workbookView xWindow="-96" yWindow="0" windowWidth="23232" windowHeight="25296" xr2:uid="{33B568DA-4B92-4F32-A45B-2C57880C28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B22" i="1"/>
  <c r="C23" i="1"/>
  <c r="C24" i="1" s="1"/>
  <c r="B23" i="1" l="1"/>
  <c r="B24" i="1" s="1"/>
  <c r="B25" i="1" l="1"/>
</calcChain>
</file>

<file path=xl/sharedStrings.xml><?xml version="1.0" encoding="utf-8"?>
<sst xmlns="http://schemas.openxmlformats.org/spreadsheetml/2006/main" count="39" uniqueCount="37">
  <si>
    <t>Weekly Rent</t>
  </si>
  <si>
    <t>Two Trees Real Estate</t>
  </si>
  <si>
    <t>Comparison Agency</t>
  </si>
  <si>
    <t>Management Cost Per Year</t>
  </si>
  <si>
    <t>Management Cost Per Year %</t>
  </si>
  <si>
    <t>Saving Per Year</t>
  </si>
  <si>
    <t>Support@twotrees.au</t>
  </si>
  <si>
    <t>0433 518 474</t>
  </si>
  <si>
    <t>https://twotrees.au/</t>
  </si>
  <si>
    <t>How To Use the Calculator:</t>
  </si>
  <si>
    <t>If there is no charge, or the charge is unknown, feel free to keep at zero.</t>
  </si>
  <si>
    <t xml:space="preserve">Check the Total cost of management (Percentage) at the bottom, find the best rate and call us today! </t>
  </si>
  <si>
    <t xml:space="preserve">We created this because when we were checking our competitors fees, we were quite confused at all the additional 'hidden' fees </t>
  </si>
  <si>
    <t>Management Cost for total tenancy duration</t>
  </si>
  <si>
    <t>Notes:</t>
  </si>
  <si>
    <t>Lease renewal (each year)</t>
  </si>
  <si>
    <t xml:space="preserve">Some agencies charge Financial fees such as producing annual financial reports. </t>
  </si>
  <si>
    <t>Zero</t>
  </si>
  <si>
    <t>Complementry</t>
  </si>
  <si>
    <t>Some agencies have 'hidden' fees.</t>
  </si>
  <si>
    <t>This is total cost over the tenancy duration (cell B11)</t>
  </si>
  <si>
    <t>This is the total cost averaged over each year</t>
  </si>
  <si>
    <t>Total percentage of rent expended to management</t>
  </si>
  <si>
    <t>Some agencies charge administration fees (per year)</t>
  </si>
  <si>
    <t>Lease Renewal Fee (Per year)</t>
  </si>
  <si>
    <t>Financial Fees (Per year)</t>
  </si>
  <si>
    <t>Other Fees (Per year)</t>
  </si>
  <si>
    <t>Find your current fees in Part 8, Section 3 of your existing agreement</t>
  </si>
  <si>
    <t>Management Fee (Including GST)</t>
  </si>
  <si>
    <r>
      <t xml:space="preserve">Welcome To </t>
    </r>
    <r>
      <rPr>
        <b/>
        <sz val="11"/>
        <color rgb="FF000000"/>
        <rFont val="Calibri"/>
        <family val="2"/>
        <scheme val="minor"/>
      </rPr>
      <t>Two Trees Real Estate</t>
    </r>
    <r>
      <rPr>
        <sz val="11"/>
        <color rgb="FF000000"/>
        <rFont val="Calibri"/>
        <family val="2"/>
        <scheme val="minor"/>
      </rPr>
      <t xml:space="preserve"> free Property Management comparison calculator! </t>
    </r>
  </si>
  <si>
    <t>We believe in straightforward simplicity - Its easier to calculate, less paperwork and more transparent.</t>
  </si>
  <si>
    <t xml:space="preserve">The cells highlighted in yellow, type the value that you have received in your quote or proposal from agent, we have already input our fees for you. </t>
  </si>
  <si>
    <t xml:space="preserve">Keep in mind fees are calculated on an annual basis </t>
  </si>
  <si>
    <t>Contact us today and we can calculate for you if preferred!</t>
  </si>
  <si>
    <t>Weekly rent</t>
  </si>
  <si>
    <t>Management Commission (Including GST)</t>
  </si>
  <si>
    <t>Administration Fees (Per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</si>
</sst>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DEDED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44" fontId="2" fillId="0" borderId="0" xfId="1" applyFont="1"/>
    <xf numFmtId="10" fontId="0" fillId="0" borderId="0" xfId="2" applyNumberFormat="1" applyFont="1"/>
    <xf numFmtId="10" fontId="0" fillId="2" borderId="1" xfId="2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0" fontId="2" fillId="0" borderId="1" xfId="2" applyNumberFormat="1" applyFont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/>
    </xf>
    <xf numFmtId="0" fontId="3" fillId="0" borderId="0" xfId="3" applyFill="1" applyBorder="1"/>
    <xf numFmtId="0" fontId="3" fillId="0" borderId="0" xfId="3"/>
    <xf numFmtId="0" fontId="0" fillId="4" borderId="0" xfId="0" applyFill="1"/>
    <xf numFmtId="0" fontId="0" fillId="4" borderId="0" xfId="0" applyFill="1" applyAlignment="1">
      <alignment vertical="center"/>
    </xf>
    <xf numFmtId="10" fontId="0" fillId="5" borderId="1" xfId="0" applyNumberFormat="1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4" fontId="2" fillId="5" borderId="1" xfId="1" applyNumberFormat="1" applyFont="1" applyFill="1" applyBorder="1" applyAlignment="1">
      <alignment horizontal="center"/>
    </xf>
    <xf numFmtId="10" fontId="2" fillId="5" borderId="1" xfId="2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4" fillId="6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7"/>
      <color rgb="FFF9FE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pport@twotrees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333BB-C2D2-4042-9100-FD3147C82292}">
  <dimension ref="A1:H29"/>
  <sheetViews>
    <sheetView tabSelected="1" zoomScale="130" zoomScaleNormal="130" workbookViewId="0">
      <selection activeCell="C17" sqref="C17"/>
    </sheetView>
  </sheetViews>
  <sheetFormatPr defaultRowHeight="14.4" x14ac:dyDescent="0.3"/>
  <cols>
    <col min="1" max="1" width="66.77734375" customWidth="1"/>
    <col min="2" max="2" width="23.77734375" customWidth="1"/>
    <col min="3" max="3" width="28.88671875" customWidth="1"/>
    <col min="4" max="4" width="52.109375" customWidth="1"/>
  </cols>
  <sheetData>
    <row r="1" spans="1:8" x14ac:dyDescent="0.3">
      <c r="A1" s="21" t="s">
        <v>29</v>
      </c>
      <c r="B1" s="14"/>
      <c r="C1" s="14"/>
      <c r="D1" s="14"/>
      <c r="E1" s="14"/>
      <c r="F1" s="14"/>
      <c r="G1" s="14"/>
      <c r="H1" s="14"/>
    </row>
    <row r="2" spans="1:8" x14ac:dyDescent="0.3">
      <c r="A2" s="21" t="s">
        <v>12</v>
      </c>
      <c r="B2" s="14"/>
      <c r="C2" s="14"/>
      <c r="D2" s="14"/>
      <c r="E2" s="14"/>
      <c r="F2" s="14"/>
      <c r="G2" s="14"/>
      <c r="H2" s="14"/>
    </row>
    <row r="3" spans="1:8" s="9" customFormat="1" ht="14.4" customHeight="1" x14ac:dyDescent="0.3">
      <c r="A3" s="21" t="s">
        <v>30</v>
      </c>
      <c r="B3" s="15"/>
      <c r="C3" s="15"/>
      <c r="D3" s="15"/>
      <c r="E3" s="15"/>
      <c r="F3" s="15"/>
      <c r="G3" s="15"/>
      <c r="H3" s="15"/>
    </row>
    <row r="4" spans="1:8" x14ac:dyDescent="0.3">
      <c r="A4" s="14"/>
      <c r="B4" s="14"/>
      <c r="C4" s="14"/>
      <c r="D4" s="14"/>
      <c r="E4" s="14"/>
      <c r="F4" s="14"/>
      <c r="G4" s="14"/>
      <c r="H4" s="14"/>
    </row>
    <row r="5" spans="1:8" x14ac:dyDescent="0.3">
      <c r="A5" s="22" t="s">
        <v>9</v>
      </c>
      <c r="B5" s="14"/>
      <c r="C5" s="14"/>
      <c r="D5" s="14"/>
      <c r="E5" s="14"/>
      <c r="F5" s="14"/>
      <c r="G5" s="14"/>
      <c r="H5" s="14"/>
    </row>
    <row r="6" spans="1:8" x14ac:dyDescent="0.3">
      <c r="A6" s="24" t="s">
        <v>31</v>
      </c>
      <c r="B6" s="24"/>
      <c r="C6" s="24"/>
      <c r="D6" s="24"/>
      <c r="E6" s="14"/>
      <c r="F6" s="14"/>
      <c r="G6" s="14"/>
      <c r="H6" s="14"/>
    </row>
    <row r="7" spans="1:8" x14ac:dyDescent="0.3">
      <c r="A7" s="24" t="s">
        <v>10</v>
      </c>
      <c r="B7" s="24"/>
      <c r="C7" s="24"/>
      <c r="D7" s="24"/>
      <c r="E7" s="14"/>
      <c r="F7" s="14"/>
      <c r="G7" s="14"/>
      <c r="H7" s="14"/>
    </row>
    <row r="8" spans="1:8" x14ac:dyDescent="0.3">
      <c r="A8" s="24" t="s">
        <v>11</v>
      </c>
      <c r="B8" s="24"/>
      <c r="C8" s="24"/>
      <c r="D8" s="24"/>
      <c r="E8" s="14"/>
      <c r="F8" s="14"/>
      <c r="G8" s="14"/>
      <c r="H8" s="14"/>
    </row>
    <row r="9" spans="1:8" x14ac:dyDescent="0.3">
      <c r="A9" s="24" t="s">
        <v>32</v>
      </c>
      <c r="B9" s="24"/>
      <c r="C9" s="24"/>
      <c r="D9" s="24"/>
      <c r="E9" s="14"/>
      <c r="F9" s="14"/>
      <c r="G9" s="14"/>
      <c r="H9" s="14"/>
    </row>
    <row r="10" spans="1:8" x14ac:dyDescent="0.3">
      <c r="A10" s="24" t="s">
        <v>27</v>
      </c>
      <c r="B10" s="24"/>
      <c r="C10" s="24"/>
      <c r="D10" s="24"/>
      <c r="E10" s="14"/>
      <c r="F10" s="14"/>
      <c r="G10" s="14"/>
      <c r="H10" s="14"/>
    </row>
    <row r="11" spans="1:8" x14ac:dyDescent="0.3">
      <c r="A11" s="24" t="s">
        <v>33</v>
      </c>
      <c r="B11" s="24"/>
      <c r="C11" s="24"/>
      <c r="D11" s="24"/>
      <c r="E11" s="14"/>
      <c r="F11" s="14"/>
      <c r="G11" s="14"/>
      <c r="H11" s="14"/>
    </row>
    <row r="12" spans="1:8" x14ac:dyDescent="0.3">
      <c r="B12" s="25"/>
      <c r="C12" s="25"/>
      <c r="D12" s="26" t="s">
        <v>14</v>
      </c>
      <c r="E12" s="23"/>
    </row>
    <row r="13" spans="1:8" x14ac:dyDescent="0.3">
      <c r="A13" s="28" t="s">
        <v>0</v>
      </c>
      <c r="B13" s="8">
        <v>850</v>
      </c>
      <c r="C13" s="7"/>
      <c r="D13" s="26" t="s">
        <v>34</v>
      </c>
      <c r="E13" s="23"/>
    </row>
    <row r="14" spans="1:8" ht="14.4" hidden="1" customHeight="1" x14ac:dyDescent="0.3">
      <c r="B14" s="4">
        <v>1</v>
      </c>
      <c r="C14" s="7"/>
      <c r="E14" s="23"/>
    </row>
    <row r="15" spans="1:8" x14ac:dyDescent="0.3">
      <c r="A15" s="9"/>
      <c r="E15" s="23"/>
    </row>
    <row r="16" spans="1:8" x14ac:dyDescent="0.3">
      <c r="B16" s="20" t="s">
        <v>1</v>
      </c>
      <c r="C16" s="10" t="s">
        <v>2</v>
      </c>
    </row>
    <row r="17" spans="1:5" x14ac:dyDescent="0.3">
      <c r="A17" s="28" t="s">
        <v>28</v>
      </c>
      <c r="B17" s="16">
        <v>7.4999999999999997E-2</v>
      </c>
      <c r="C17" s="3"/>
      <c r="D17" s="26" t="s">
        <v>35</v>
      </c>
      <c r="E17" s="23"/>
    </row>
    <row r="18" spans="1:5" x14ac:dyDescent="0.3">
      <c r="A18" s="28" t="s">
        <v>24</v>
      </c>
      <c r="B18" s="17" t="s">
        <v>18</v>
      </c>
      <c r="C18" s="11"/>
      <c r="D18" s="26" t="s">
        <v>15</v>
      </c>
      <c r="E18" s="23"/>
    </row>
    <row r="19" spans="1:5" x14ac:dyDescent="0.3">
      <c r="A19" s="28" t="s">
        <v>36</v>
      </c>
      <c r="B19" s="17" t="s">
        <v>17</v>
      </c>
      <c r="C19" s="11"/>
      <c r="D19" s="26" t="s">
        <v>23</v>
      </c>
      <c r="E19" s="23"/>
    </row>
    <row r="20" spans="1:5" x14ac:dyDescent="0.3">
      <c r="A20" s="28" t="s">
        <v>25</v>
      </c>
      <c r="B20" s="17" t="s">
        <v>17</v>
      </c>
      <c r="C20" s="11"/>
      <c r="D20" s="27" t="s">
        <v>16</v>
      </c>
      <c r="E20" s="26"/>
    </row>
    <row r="21" spans="1:5" x14ac:dyDescent="0.3">
      <c r="A21" s="28" t="s">
        <v>26</v>
      </c>
      <c r="B21" s="17" t="s">
        <v>17</v>
      </c>
      <c r="C21" s="11"/>
      <c r="D21" s="26" t="s">
        <v>19</v>
      </c>
      <c r="E21" s="23"/>
    </row>
    <row r="22" spans="1:5" x14ac:dyDescent="0.3">
      <c r="A22" s="29" t="s">
        <v>13</v>
      </c>
      <c r="B22" s="18">
        <f>(($B$13*B17*52*$B$14)+SUM(B18:B21))</f>
        <v>3315</v>
      </c>
      <c r="C22" s="6">
        <f>(($B$13*C17*52*$B$14)+SUM(C18:C21))</f>
        <v>0</v>
      </c>
      <c r="D22" s="26" t="s">
        <v>20</v>
      </c>
      <c r="E22" s="23"/>
    </row>
    <row r="23" spans="1:5" x14ac:dyDescent="0.3">
      <c r="A23" s="29" t="s">
        <v>3</v>
      </c>
      <c r="B23" s="18">
        <f>(($B$13*B17*52*$B$14)+SUM(B18:B21))/$B$14</f>
        <v>3315</v>
      </c>
      <c r="C23" s="6">
        <f>(($B$13*C17*52*$B$14)+SUM(C18:C21))/$B$14</f>
        <v>0</v>
      </c>
      <c r="D23" s="26" t="s">
        <v>21</v>
      </c>
      <c r="E23" s="23"/>
    </row>
    <row r="24" spans="1:5" x14ac:dyDescent="0.3">
      <c r="A24" s="29" t="s">
        <v>4</v>
      </c>
      <c r="B24" s="19">
        <f>B23/($B$13*52)</f>
        <v>7.4999999999999997E-2</v>
      </c>
      <c r="C24" s="5">
        <f>C23/($B$13*52)</f>
        <v>0</v>
      </c>
      <c r="D24" s="26" t="s">
        <v>22</v>
      </c>
      <c r="E24" s="23"/>
    </row>
    <row r="25" spans="1:5" x14ac:dyDescent="0.3">
      <c r="A25" s="29" t="s">
        <v>5</v>
      </c>
      <c r="B25" s="18" t="str">
        <f>IF(C23-B23&gt;=0,C23-B23,"")</f>
        <v/>
      </c>
    </row>
    <row r="26" spans="1:5" x14ac:dyDescent="0.3">
      <c r="B26" s="2"/>
    </row>
    <row r="27" spans="1:5" x14ac:dyDescent="0.3">
      <c r="A27" s="12" t="s">
        <v>6</v>
      </c>
    </row>
    <row r="28" spans="1:5" x14ac:dyDescent="0.3">
      <c r="A28" t="s">
        <v>7</v>
      </c>
      <c r="B28" s="1"/>
    </row>
    <row r="29" spans="1:5" x14ac:dyDescent="0.3">
      <c r="A29" s="13" t="s">
        <v>8</v>
      </c>
      <c r="B29" s="1"/>
    </row>
  </sheetData>
  <mergeCells count="7">
    <mergeCell ref="B12:C12"/>
    <mergeCell ref="A6:D6"/>
    <mergeCell ref="A7:D7"/>
    <mergeCell ref="A8:D8"/>
    <mergeCell ref="A9:D9"/>
    <mergeCell ref="A10:D10"/>
    <mergeCell ref="A11:D11"/>
  </mergeCells>
  <hyperlinks>
    <hyperlink ref="A27" r:id="rId1" xr:uid="{F1BF2F9C-DD4A-4866-87DC-3326BC35F923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Troy Callinan</dc:creator>
  <cp:lastModifiedBy>Troy Callinan</cp:lastModifiedBy>
  <dcterms:created xsi:type="dcterms:W3CDTF">2023-08-13T15:46:44Z</dcterms:created>
  <dcterms:modified xsi:type="dcterms:W3CDTF">2023-09-08T05:25:13Z</dcterms:modified>
</cp:coreProperties>
</file>